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53" i="1"/>
  <c r="F89"/>
  <c r="F69"/>
  <c r="F12"/>
  <c r="F166"/>
  <c r="F157"/>
  <c r="F167" l="1"/>
</calcChain>
</file>

<file path=xl/sharedStrings.xml><?xml version="1.0" encoding="utf-8"?>
<sst xmlns="http://schemas.openxmlformats.org/spreadsheetml/2006/main" count="335" uniqueCount="129">
  <si>
    <t>SETOR: RECEPÇÃO</t>
  </si>
  <si>
    <t>SEQ</t>
  </si>
  <si>
    <t>DESCRIÇÃO DOS BENS</t>
  </si>
  <si>
    <t xml:space="preserve">CÓDIGO </t>
  </si>
  <si>
    <t>REGISTRO</t>
  </si>
  <si>
    <t xml:space="preserve">VALOR R$ </t>
  </si>
  <si>
    <t>BOM</t>
  </si>
  <si>
    <t>Bom</t>
  </si>
  <si>
    <t xml:space="preserve">Mural Med. 1,50 X 1,00 </t>
  </si>
  <si>
    <t>Novo</t>
  </si>
  <si>
    <t xml:space="preserve">Mesa Granito </t>
  </si>
  <si>
    <t>SOMA DESTE SETOR</t>
  </si>
  <si>
    <t>SETOR: SECRETARIA DA CÂMARA</t>
  </si>
  <si>
    <t>Ar Condicionado af 10.000 btu Master Consul</t>
  </si>
  <si>
    <t>Precário</t>
  </si>
  <si>
    <t>Estante de aço 03 placas</t>
  </si>
  <si>
    <t>Uma linha telefônica para camara Municipal</t>
  </si>
  <si>
    <t>Cadeira Secretaria Giratória</t>
  </si>
  <si>
    <t>Fax Sharp vx 45</t>
  </si>
  <si>
    <t>bom</t>
  </si>
  <si>
    <t>Mesa para microcomputador  cerejeira</t>
  </si>
  <si>
    <t>Prateleira pequena de aço 03 placas</t>
  </si>
  <si>
    <t>Armário de aço pequeno 02 portas</t>
  </si>
  <si>
    <t>precário</t>
  </si>
  <si>
    <t>Mesa Escrivaninha realme com 03 gavetas</t>
  </si>
  <si>
    <t xml:space="preserve">Estabilizador Compact preto BMI </t>
  </si>
  <si>
    <t>Estabilizador Microline</t>
  </si>
  <si>
    <t>Estabilizador Plus Millenium 500 va</t>
  </si>
  <si>
    <t>Mesa secretaria em formica 03 gavetas, cor gelo</t>
  </si>
  <si>
    <t>Arquivo de aço 04 gavetas grande</t>
  </si>
  <si>
    <t>Monitor lcd swl177ws-bf</t>
  </si>
  <si>
    <t>Cpu Kit amd sempron 3000</t>
  </si>
  <si>
    <t>Monitor lcd 17 polegadas lg sw w1752t-pf</t>
  </si>
  <si>
    <t>novo</t>
  </si>
  <si>
    <t>Mesa Auxiliar 80 x 60</t>
  </si>
  <si>
    <t>Mesa Secretaria 120x60 com 02 gavetas</t>
  </si>
  <si>
    <t>TOTAL DO ÓRGÃO</t>
  </si>
  <si>
    <t>SETOR: GABINETE DA PRESIDÊNCIA</t>
  </si>
  <si>
    <t>Ar condicionado consul 12000BTUS</t>
  </si>
  <si>
    <t>Poltrona Atendimento Corvin Preto</t>
  </si>
  <si>
    <t>Um cofre 200 kg wi 080</t>
  </si>
  <si>
    <t>Sofá Takei Prado  3x2 corino/re 127 marrom</t>
  </si>
  <si>
    <t>Persianas vertical nuance</t>
  </si>
  <si>
    <t xml:space="preserve">Estante de aço </t>
  </si>
  <si>
    <t>Armário de aço 02 portas</t>
  </si>
  <si>
    <t>Estante de aço</t>
  </si>
  <si>
    <t>SETOR: PLENÁRIO</t>
  </si>
  <si>
    <t>Poltrona Diretor Napa p3r cor preta</t>
  </si>
  <si>
    <t>Mesa de Madeira med. 2,50 x 0,90</t>
  </si>
  <si>
    <t>Suporte p/ Bíblia grande de bronze</t>
  </si>
  <si>
    <t>Banco de Madeira 2,30x55</t>
  </si>
  <si>
    <t>Tribuna Med. 1,25x60</t>
  </si>
  <si>
    <t>Escrivaninha kappsberg duas gavetas</t>
  </si>
  <si>
    <t>Pedestais para microfones sanfonado</t>
  </si>
  <si>
    <t>Cadeira Longarina nobre 4 lugares sem braço</t>
  </si>
  <si>
    <t>Ar condicionado springer split 30.000 btus</t>
  </si>
  <si>
    <t>caixa de som moug</t>
  </si>
  <si>
    <t>Balcão Mesa Diretora</t>
  </si>
  <si>
    <t>Ar condicionado Split 30.000 btus elgin</t>
  </si>
  <si>
    <t>Cortina de Ar Elgin Silent c/ controle remoto</t>
  </si>
  <si>
    <t>ventilador max parede 50 cm</t>
  </si>
  <si>
    <t>Soma deste Setor</t>
  </si>
  <si>
    <t>SETOR: COPA E COZINHA</t>
  </si>
  <si>
    <t>Fogão 04 bocas Dako</t>
  </si>
  <si>
    <t>Divisória Completa</t>
  </si>
  <si>
    <t>otimo</t>
  </si>
  <si>
    <t>ESTADO</t>
  </si>
  <si>
    <t>cod.</t>
  </si>
  <si>
    <t>COD.</t>
  </si>
  <si>
    <t>prec.</t>
  </si>
  <si>
    <t>Cadeira Fixa capa preta</t>
  </si>
  <si>
    <t>Cadeira Presidente</t>
  </si>
  <si>
    <t>Cadeira Diretor C. ecol.esp. Injetada c costura</t>
  </si>
  <si>
    <t>impressora multifuncional HP  M1132 LASER</t>
  </si>
  <si>
    <t>NOVO</t>
  </si>
  <si>
    <t>Balcão Tabaco Completo</t>
  </si>
  <si>
    <t>comodato</t>
  </si>
  <si>
    <t>Microcomputador duex sempron 145</t>
  </si>
  <si>
    <t>Monitor LCD/LED 15.6 pol. Duex</t>
  </si>
  <si>
    <t>Estabilizador 300va</t>
  </si>
  <si>
    <t>Hd externo Samsung 500gb</t>
  </si>
  <si>
    <t>Mesa de Som Mod omx - 8x</t>
  </si>
  <si>
    <t>Ventilador Oscil parede 50 cm</t>
  </si>
  <si>
    <t>Cortina persiana vertical nuance</t>
  </si>
  <si>
    <t>Extintor Portatil bc - cap 06 kg</t>
  </si>
  <si>
    <t>Computador Intel Core I5 Dexcom</t>
  </si>
  <si>
    <t>Ar Condicionado LG 12.000 BTUS</t>
  </si>
  <si>
    <t>Projetor LG BS275 2700 lum</t>
  </si>
  <si>
    <t>Camera Digital Panasonic</t>
  </si>
  <si>
    <t>Notebook Lenovo 4 gb 500 hd</t>
  </si>
  <si>
    <t>Microfone CSR - CSR</t>
  </si>
  <si>
    <t>Suporte para Caixa de Som parede</t>
  </si>
  <si>
    <t>Potencia Master Datrel</t>
  </si>
  <si>
    <t>Caixa Acustica NCA</t>
  </si>
  <si>
    <t xml:space="preserve"> Microfone Leson SM 58 pa</t>
  </si>
  <si>
    <t>Microfone Leson SM 58 PA</t>
  </si>
  <si>
    <t>Longarina com 4 lugares tecido</t>
  </si>
  <si>
    <t>longarina com 4 lugares tecido</t>
  </si>
  <si>
    <t>Armário de Aço Colormaq</t>
  </si>
  <si>
    <t>Refrigerador 239L Consul  1 porta classe A</t>
  </si>
  <si>
    <t>SETOR: SALA DE ARQUIVOS</t>
  </si>
  <si>
    <t>Cadeira Napa Preta</t>
  </si>
  <si>
    <t>armario balcão secretaria</t>
  </si>
  <si>
    <t>reform.</t>
  </si>
  <si>
    <t>Banco long. 03 lugares almofadado tecido preto</t>
  </si>
  <si>
    <t>Bebedouro Libel garrafa master cga inox</t>
  </si>
  <si>
    <t>Ar cond. 24.000 btus samsung</t>
  </si>
  <si>
    <t>Ar cond. 24.000 btus LG</t>
  </si>
  <si>
    <t>impressora HP deskjet 2540</t>
  </si>
  <si>
    <t>Cafeteira Britania</t>
  </si>
  <si>
    <t>Computador Intel Dual core Bitway</t>
  </si>
  <si>
    <t>Mesa Angular c pé metalico</t>
  </si>
  <si>
    <t>Modem ADSL roteador sem fio Intelbras</t>
  </si>
  <si>
    <t>Monitor de Video lcd/led Phillips</t>
  </si>
  <si>
    <t>Telefone Intelbras ts40</t>
  </si>
  <si>
    <t>SOMA TOTAL DOS BENS</t>
  </si>
  <si>
    <t>RELAÇÃO DE BENS PATRIMONIAIS 2015</t>
  </si>
  <si>
    <t>Divisoria sala arquivo</t>
  </si>
  <si>
    <t>Frigobar 117L Consul Branco 220 vol ts-Consul</t>
  </si>
  <si>
    <t>Ar condicionado Springer 12000BTUS</t>
  </si>
  <si>
    <t>Central Telefônica Intelbras</t>
  </si>
  <si>
    <t>Um micro PABX modulare</t>
  </si>
  <si>
    <t>21/0/2001</t>
  </si>
  <si>
    <t>Impressora de Cheque Bematech</t>
  </si>
  <si>
    <t>Notebook HP CORE I5</t>
  </si>
  <si>
    <t>hd externo Samsung  1 tera</t>
  </si>
  <si>
    <t>Impressora Laser Multifuncional</t>
  </si>
  <si>
    <t>Estabilizador de energia  pad bmi</t>
  </si>
  <si>
    <t>3177/78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</si>
</sst>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sz val="11"/>
      <color rgb="FFFF0000"/>
      <name val="Calibri"/>
      <family val="2"/>
      <scheme val="minor"/>
    </font>
    <font>
      <i/>
      <sz val="12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0" fontId="0" fillId="0" borderId="2" xfId="0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164" fontId="5" fillId="0" borderId="2" xfId="1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right"/>
    </xf>
    <xf numFmtId="164" fontId="0" fillId="0" borderId="2" xfId="1" applyFont="1" applyBorder="1"/>
    <xf numFmtId="0" fontId="0" fillId="0" borderId="2" xfId="0" applyFill="1" applyBorder="1"/>
    <xf numFmtId="14" fontId="0" fillId="0" borderId="2" xfId="0" applyNumberFormat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164" fontId="0" fillId="0" borderId="2" xfId="1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left"/>
    </xf>
    <xf numFmtId="164" fontId="6" fillId="0" borderId="2" xfId="1" applyFont="1" applyFill="1" applyBorder="1"/>
    <xf numFmtId="0" fontId="0" fillId="0" borderId="2" xfId="0" applyBorder="1" applyAlignment="1">
      <alignment horizontal="right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14" fontId="0" fillId="0" borderId="3" xfId="0" applyNumberFormat="1" applyBorder="1"/>
    <xf numFmtId="164" fontId="0" fillId="0" borderId="3" xfId="1" applyFont="1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right"/>
    </xf>
    <xf numFmtId="164" fontId="0" fillId="0" borderId="3" xfId="1" applyFont="1" applyBorder="1"/>
    <xf numFmtId="0" fontId="6" fillId="0" borderId="2" xfId="0" applyFont="1" applyBorder="1" applyAlignment="1">
      <alignment horizontal="left"/>
    </xf>
    <xf numFmtId="164" fontId="6" fillId="0" borderId="2" xfId="1" applyFont="1" applyBorder="1"/>
    <xf numFmtId="0" fontId="7" fillId="0" borderId="3" xfId="0" applyFont="1" applyBorder="1"/>
    <xf numFmtId="164" fontId="7" fillId="0" borderId="3" xfId="0" applyNumberFormat="1" applyFont="1" applyBorder="1"/>
    <xf numFmtId="0" fontId="6" fillId="0" borderId="2" xfId="0" applyFont="1" applyBorder="1"/>
    <xf numFmtId="0" fontId="5" fillId="0" borderId="2" xfId="0" applyFont="1" applyBorder="1"/>
    <xf numFmtId="0" fontId="6" fillId="0" borderId="3" xfId="0" applyFont="1" applyFill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64" fontId="6" fillId="0" borderId="3" xfId="1" applyFont="1" applyBorder="1"/>
    <xf numFmtId="0" fontId="10" fillId="0" borderId="2" xfId="0" applyFont="1" applyBorder="1"/>
    <xf numFmtId="0" fontId="11" fillId="0" borderId="2" xfId="0" applyFont="1" applyBorder="1"/>
    <xf numFmtId="0" fontId="10" fillId="0" borderId="0" xfId="0" applyFont="1" applyFill="1" applyBorder="1"/>
    <xf numFmtId="0" fontId="9" fillId="0" borderId="4" xfId="0" applyFont="1" applyBorder="1"/>
    <xf numFmtId="0" fontId="9" fillId="0" borderId="2" xfId="0" applyFont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0" fillId="3" borderId="6" xfId="0" applyFill="1" applyBorder="1"/>
    <xf numFmtId="0" fontId="8" fillId="3" borderId="6" xfId="0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14" fontId="0" fillId="4" borderId="3" xfId="0" applyNumberFormat="1" applyFill="1" applyBorder="1"/>
    <xf numFmtId="164" fontId="0" fillId="4" borderId="3" xfId="1" applyFont="1" applyFill="1" applyBorder="1"/>
    <xf numFmtId="0" fontId="0" fillId="4" borderId="2" xfId="0" applyFill="1" applyBorder="1" applyAlignment="1">
      <alignment horizontal="left"/>
    </xf>
    <xf numFmtId="0" fontId="6" fillId="4" borderId="2" xfId="0" applyFont="1" applyFill="1" applyBorder="1"/>
    <xf numFmtId="0" fontId="6" fillId="4" borderId="2" xfId="0" applyFont="1" applyFill="1" applyBorder="1" applyAlignment="1">
      <alignment horizontal="left"/>
    </xf>
    <xf numFmtId="14" fontId="0" fillId="4" borderId="2" xfId="0" applyNumberFormat="1" applyFill="1" applyBorder="1" applyAlignment="1">
      <alignment horizontal="right"/>
    </xf>
    <xf numFmtId="164" fontId="0" fillId="4" borderId="2" xfId="1" applyFont="1" applyFill="1" applyBorder="1"/>
    <xf numFmtId="0" fontId="0" fillId="4" borderId="2" xfId="0" applyFill="1" applyBorder="1"/>
    <xf numFmtId="14" fontId="0" fillId="4" borderId="2" xfId="0" applyNumberFormat="1" applyFill="1" applyBorder="1"/>
    <xf numFmtId="164" fontId="0" fillId="0" borderId="0" xfId="0" applyNumberFormat="1"/>
    <xf numFmtId="0" fontId="0" fillId="0" borderId="7" xfId="0" applyBorder="1"/>
    <xf numFmtId="0" fontId="12" fillId="4" borderId="2" xfId="0" applyFont="1" applyFill="1" applyBorder="1"/>
    <xf numFmtId="0" fontId="0" fillId="0" borderId="4" xfId="0" applyBorder="1"/>
    <xf numFmtId="164" fontId="13" fillId="0" borderId="8" xfId="0" applyNumberFormat="1" applyFont="1" applyBorder="1"/>
    <xf numFmtId="0" fontId="6" fillId="4" borderId="2" xfId="0" applyFont="1" applyFill="1" applyBorder="1" applyAlignment="1">
      <alignment horizontal="center"/>
    </xf>
    <xf numFmtId="164" fontId="6" fillId="4" borderId="2" xfId="1" applyFont="1" applyFill="1" applyBorder="1"/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left"/>
    </xf>
    <xf numFmtId="14" fontId="0" fillId="4" borderId="5" xfId="0" applyNumberFormat="1" applyFill="1" applyBorder="1"/>
    <xf numFmtId="164" fontId="0" fillId="4" borderId="5" xfId="1" applyFont="1" applyFill="1" applyBorder="1"/>
    <xf numFmtId="164" fontId="0" fillId="4" borderId="2" xfId="1" applyFont="1" applyFill="1" applyBorder="1" applyAlignment="1">
      <alignment horizontal="right"/>
    </xf>
    <xf numFmtId="0" fontId="6" fillId="0" borderId="8" xfId="0" applyFont="1" applyFill="1" applyBorder="1"/>
    <xf numFmtId="0" fontId="7" fillId="0" borderId="1" xfId="0" applyFont="1" applyBorder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8"/>
  <sheetViews>
    <sheetView tabSelected="1" topLeftCell="A118" workbookViewId="0">
      <selection activeCell="I132" sqref="I132"/>
    </sheetView>
  </sheetViews>
  <sheetFormatPr defaultRowHeight="15"/>
  <cols>
    <col min="1" max="1" width="4.28515625" customWidth="1"/>
    <col min="2" max="2" width="42.140625" customWidth="1"/>
    <col min="3" max="3" width="8.140625" customWidth="1"/>
    <col min="4" max="4" width="8.42578125" customWidth="1"/>
    <col min="5" max="5" width="11.140625" customWidth="1"/>
    <col min="6" max="6" width="17.5703125" customWidth="1"/>
  </cols>
  <sheetData>
    <row r="1" spans="1:6" ht="18">
      <c r="A1" s="48"/>
      <c r="B1" s="48" t="s">
        <v>116</v>
      </c>
      <c r="C1" s="48"/>
      <c r="D1" s="48"/>
      <c r="E1" s="1"/>
      <c r="F1" s="1"/>
    </row>
    <row r="2" spans="1:6" ht="15.75">
      <c r="A2" s="42" t="s">
        <v>0</v>
      </c>
      <c r="B2" s="43"/>
      <c r="C2" s="4"/>
      <c r="D2" s="4"/>
      <c r="E2" s="4"/>
      <c r="F2" s="4"/>
    </row>
    <row r="3" spans="1:6">
      <c r="A3" s="5" t="s">
        <v>1</v>
      </c>
      <c r="B3" s="5" t="s">
        <v>2</v>
      </c>
      <c r="C3" s="5" t="s">
        <v>67</v>
      </c>
      <c r="D3" s="6" t="s">
        <v>66</v>
      </c>
      <c r="E3" s="7" t="s">
        <v>4</v>
      </c>
      <c r="F3" s="8" t="s">
        <v>5</v>
      </c>
    </row>
    <row r="4" spans="1:6">
      <c r="A4" s="52">
        <v>1</v>
      </c>
      <c r="B4" s="63" t="s">
        <v>28</v>
      </c>
      <c r="C4" s="52">
        <v>220</v>
      </c>
      <c r="D4" s="58" t="s">
        <v>19</v>
      </c>
      <c r="E4" s="61">
        <v>37279</v>
      </c>
      <c r="F4" s="62">
        <v>152.83000000000001</v>
      </c>
    </row>
    <row r="5" spans="1:6">
      <c r="A5" s="52">
        <v>2</v>
      </c>
      <c r="B5" s="63" t="s">
        <v>39</v>
      </c>
      <c r="C5" s="52">
        <v>57</v>
      </c>
      <c r="D5" s="58" t="s">
        <v>14</v>
      </c>
      <c r="E5" s="61">
        <v>34421</v>
      </c>
      <c r="F5" s="62">
        <v>44.63</v>
      </c>
    </row>
    <row r="6" spans="1:6">
      <c r="A6" s="9">
        <v>3</v>
      </c>
      <c r="B6" s="4" t="s">
        <v>104</v>
      </c>
      <c r="C6" s="9">
        <v>196</v>
      </c>
      <c r="D6" s="10" t="s">
        <v>6</v>
      </c>
      <c r="E6" s="11">
        <v>36346</v>
      </c>
      <c r="F6" s="12">
        <v>150.04</v>
      </c>
    </row>
    <row r="7" spans="1:6">
      <c r="A7" s="9">
        <v>4</v>
      </c>
      <c r="B7" s="4" t="s">
        <v>104</v>
      </c>
      <c r="C7" s="9">
        <v>197</v>
      </c>
      <c r="D7" s="10" t="s">
        <v>6</v>
      </c>
      <c r="E7" s="11">
        <v>36346</v>
      </c>
      <c r="F7" s="12">
        <v>150.04</v>
      </c>
    </row>
    <row r="8" spans="1:6">
      <c r="A8" s="15">
        <v>5</v>
      </c>
      <c r="B8" s="4" t="s">
        <v>8</v>
      </c>
      <c r="C8" s="9">
        <v>16</v>
      </c>
      <c r="D8" s="10" t="s">
        <v>7</v>
      </c>
      <c r="E8" s="11">
        <v>34061</v>
      </c>
      <c r="F8" s="12">
        <v>33.880000000000003</v>
      </c>
    </row>
    <row r="9" spans="1:6">
      <c r="A9" s="15">
        <v>8</v>
      </c>
      <c r="B9" s="18" t="s">
        <v>105</v>
      </c>
      <c r="C9" s="15">
        <v>3212</v>
      </c>
      <c r="D9" s="19" t="s">
        <v>9</v>
      </c>
      <c r="E9" s="11">
        <v>41676</v>
      </c>
      <c r="F9" s="20">
        <v>479.95</v>
      </c>
    </row>
    <row r="10" spans="1:6">
      <c r="A10" s="15">
        <v>9</v>
      </c>
      <c r="B10" s="18" t="s">
        <v>82</v>
      </c>
      <c r="C10" s="15">
        <v>3171</v>
      </c>
      <c r="D10" s="19" t="s">
        <v>9</v>
      </c>
      <c r="E10" s="11">
        <v>41304</v>
      </c>
      <c r="F10" s="20">
        <v>169.62</v>
      </c>
    </row>
    <row r="11" spans="1:6">
      <c r="A11" s="15">
        <v>10</v>
      </c>
      <c r="B11" s="18" t="s">
        <v>82</v>
      </c>
      <c r="C11" s="15">
        <v>3172</v>
      </c>
      <c r="D11" s="19" t="s">
        <v>9</v>
      </c>
      <c r="E11" s="11">
        <v>41304</v>
      </c>
      <c r="F11" s="20">
        <v>169.62</v>
      </c>
    </row>
    <row r="12" spans="1:6">
      <c r="A12" s="9"/>
      <c r="B12" s="7" t="s">
        <v>11</v>
      </c>
      <c r="C12" s="5"/>
      <c r="D12" s="6"/>
      <c r="E12" s="7"/>
      <c r="F12" s="8">
        <f>SUM(F4:F11)</f>
        <v>1350.6099999999997</v>
      </c>
    </row>
    <row r="13" spans="1:6" ht="15.75">
      <c r="A13" s="2"/>
      <c r="B13" s="44" t="s">
        <v>12</v>
      </c>
      <c r="C13" s="9"/>
      <c r="D13" s="10"/>
      <c r="E13" s="21"/>
      <c r="F13" s="12"/>
    </row>
    <row r="14" spans="1:6">
      <c r="A14" s="9"/>
      <c r="B14" s="5" t="s">
        <v>2</v>
      </c>
      <c r="C14" s="5" t="s">
        <v>67</v>
      </c>
      <c r="D14" s="6" t="s">
        <v>66</v>
      </c>
      <c r="E14" s="7" t="s">
        <v>4</v>
      </c>
      <c r="F14" s="8" t="s">
        <v>5</v>
      </c>
    </row>
    <row r="15" spans="1:6">
      <c r="A15" s="52">
        <v>1</v>
      </c>
      <c r="B15" s="53" t="s">
        <v>22</v>
      </c>
      <c r="C15" s="54">
        <v>249</v>
      </c>
      <c r="D15" s="55" t="s">
        <v>23</v>
      </c>
      <c r="E15" s="56">
        <v>39322</v>
      </c>
      <c r="F15" s="57">
        <v>384.3</v>
      </c>
    </row>
    <row r="16" spans="1:6">
      <c r="A16" s="15">
        <v>2</v>
      </c>
      <c r="B16" s="13" t="s">
        <v>13</v>
      </c>
      <c r="C16" s="15">
        <v>133</v>
      </c>
      <c r="D16" s="16" t="s">
        <v>14</v>
      </c>
      <c r="E16" s="14">
        <v>34914</v>
      </c>
      <c r="F16" s="17">
        <v>774.4</v>
      </c>
    </row>
    <row r="17" spans="1:6">
      <c r="A17" s="15">
        <v>3</v>
      </c>
      <c r="B17" s="22" t="s">
        <v>15</v>
      </c>
      <c r="C17" s="23">
        <v>249</v>
      </c>
      <c r="D17" s="24" t="s">
        <v>7</v>
      </c>
      <c r="E17" s="25">
        <v>39391</v>
      </c>
      <c r="F17" s="26">
        <v>104.55</v>
      </c>
    </row>
    <row r="18" spans="1:6">
      <c r="A18" s="9">
        <v>4</v>
      </c>
      <c r="B18" s="13" t="s">
        <v>16</v>
      </c>
      <c r="C18" s="9">
        <v>163</v>
      </c>
      <c r="D18" s="10" t="s">
        <v>7</v>
      </c>
      <c r="E18" s="14">
        <v>35188</v>
      </c>
      <c r="F18" s="12">
        <v>2268.4699999999998</v>
      </c>
    </row>
    <row r="19" spans="1:6">
      <c r="A19" s="52">
        <v>5</v>
      </c>
      <c r="B19" s="63" t="s">
        <v>101</v>
      </c>
      <c r="C19" s="52">
        <v>86</v>
      </c>
      <c r="D19" s="58" t="s">
        <v>103</v>
      </c>
      <c r="E19" s="64">
        <v>34754</v>
      </c>
      <c r="F19" s="77">
        <v>27.11</v>
      </c>
    </row>
    <row r="20" spans="1:6">
      <c r="A20" s="9">
        <v>6</v>
      </c>
      <c r="B20" s="13" t="s">
        <v>120</v>
      </c>
      <c r="C20" s="9">
        <v>3220</v>
      </c>
      <c r="D20" s="10" t="s">
        <v>9</v>
      </c>
      <c r="E20" s="14">
        <v>42116</v>
      </c>
      <c r="F20" s="12">
        <v>581.1</v>
      </c>
    </row>
    <row r="21" spans="1:6">
      <c r="A21" s="9">
        <v>7</v>
      </c>
      <c r="B21" s="13" t="s">
        <v>17</v>
      </c>
      <c r="C21" s="9">
        <v>219</v>
      </c>
      <c r="D21" s="10" t="s">
        <v>103</v>
      </c>
      <c r="E21" s="14">
        <v>37279</v>
      </c>
      <c r="F21" s="12">
        <v>82.01</v>
      </c>
    </row>
    <row r="22" spans="1:6">
      <c r="A22" s="15">
        <v>8</v>
      </c>
      <c r="B22" s="13" t="s">
        <v>18</v>
      </c>
      <c r="C22" s="15">
        <v>237</v>
      </c>
      <c r="D22" s="16" t="s">
        <v>19</v>
      </c>
      <c r="E22" s="14">
        <v>38343</v>
      </c>
      <c r="F22" s="17">
        <v>666.96</v>
      </c>
    </row>
    <row r="23" spans="1:6">
      <c r="A23" s="9">
        <v>9</v>
      </c>
      <c r="B23" s="4" t="s">
        <v>24</v>
      </c>
      <c r="C23" s="9">
        <v>229</v>
      </c>
      <c r="D23" s="10" t="s">
        <v>19</v>
      </c>
      <c r="E23" s="11">
        <v>37707</v>
      </c>
      <c r="F23" s="12">
        <v>212.96</v>
      </c>
    </row>
    <row r="24" spans="1:6">
      <c r="A24" s="9">
        <v>10</v>
      </c>
      <c r="B24" s="27" t="s">
        <v>25</v>
      </c>
      <c r="C24" s="28">
        <v>255</v>
      </c>
      <c r="D24" s="29" t="s">
        <v>19</v>
      </c>
      <c r="E24" s="30">
        <v>39469</v>
      </c>
      <c r="F24" s="31">
        <v>57.4</v>
      </c>
    </row>
    <row r="25" spans="1:6">
      <c r="A25" s="9">
        <v>11</v>
      </c>
      <c r="B25" s="27" t="s">
        <v>26</v>
      </c>
      <c r="C25" s="28">
        <v>256</v>
      </c>
      <c r="D25" s="29" t="s">
        <v>19</v>
      </c>
      <c r="E25" s="30">
        <v>39469</v>
      </c>
      <c r="F25" s="31">
        <v>96.35</v>
      </c>
    </row>
    <row r="26" spans="1:6">
      <c r="A26" s="9">
        <v>12</v>
      </c>
      <c r="B26" s="22" t="s">
        <v>27</v>
      </c>
      <c r="C26" s="28">
        <v>271</v>
      </c>
      <c r="D26" s="29" t="s">
        <v>23</v>
      </c>
      <c r="E26" s="25">
        <v>39506</v>
      </c>
      <c r="F26" s="31">
        <v>116.16</v>
      </c>
    </row>
    <row r="27" spans="1:6">
      <c r="A27" s="9">
        <v>13</v>
      </c>
      <c r="B27" s="4" t="s">
        <v>29</v>
      </c>
      <c r="C27" s="9">
        <v>11</v>
      </c>
      <c r="D27" s="10" t="s">
        <v>14</v>
      </c>
      <c r="E27" s="11">
        <v>34060</v>
      </c>
      <c r="F27" s="12">
        <v>188.76</v>
      </c>
    </row>
    <row r="28" spans="1:6">
      <c r="A28" s="9">
        <v>14</v>
      </c>
      <c r="B28" s="22" t="s">
        <v>30</v>
      </c>
      <c r="C28" s="28">
        <v>278</v>
      </c>
      <c r="D28" s="29" t="s">
        <v>19</v>
      </c>
      <c r="E28" s="25">
        <v>39629</v>
      </c>
      <c r="F28" s="31">
        <v>619.52</v>
      </c>
    </row>
    <row r="29" spans="1:6">
      <c r="A29" s="9">
        <v>15</v>
      </c>
      <c r="B29" s="18" t="s">
        <v>35</v>
      </c>
      <c r="C29" s="9">
        <v>3138</v>
      </c>
      <c r="D29" s="32" t="s">
        <v>9</v>
      </c>
      <c r="E29" s="11">
        <v>40406</v>
      </c>
      <c r="F29" s="33">
        <v>262.33</v>
      </c>
    </row>
    <row r="30" spans="1:6">
      <c r="A30" s="9">
        <v>16</v>
      </c>
      <c r="B30" s="38" t="s">
        <v>73</v>
      </c>
      <c r="C30" s="39">
        <v>3159</v>
      </c>
      <c r="D30" s="40" t="s">
        <v>74</v>
      </c>
      <c r="E30" s="30">
        <v>40561</v>
      </c>
      <c r="F30" s="41">
        <v>682.44</v>
      </c>
    </row>
    <row r="31" spans="1:6">
      <c r="A31" s="9">
        <v>17</v>
      </c>
      <c r="B31" s="38" t="s">
        <v>77</v>
      </c>
      <c r="C31" s="39">
        <v>3165</v>
      </c>
      <c r="D31" s="40" t="s">
        <v>33</v>
      </c>
      <c r="E31" s="30">
        <v>41023</v>
      </c>
      <c r="F31" s="41">
        <v>674.12</v>
      </c>
    </row>
    <row r="32" spans="1:6">
      <c r="A32" s="9">
        <v>18</v>
      </c>
      <c r="B32" s="38" t="s">
        <v>78</v>
      </c>
      <c r="C32" s="39">
        <v>3166</v>
      </c>
      <c r="D32" s="40" t="s">
        <v>9</v>
      </c>
      <c r="E32" s="30">
        <v>41023</v>
      </c>
      <c r="F32" s="41">
        <v>285.89</v>
      </c>
    </row>
    <row r="33" spans="1:6">
      <c r="A33" s="9">
        <v>19</v>
      </c>
      <c r="B33" s="38" t="s">
        <v>79</v>
      </c>
      <c r="C33" s="39">
        <v>3168</v>
      </c>
      <c r="D33" s="40" t="s">
        <v>33</v>
      </c>
      <c r="E33" s="30">
        <v>41141</v>
      </c>
      <c r="F33" s="41">
        <v>81.77</v>
      </c>
    </row>
    <row r="34" spans="1:6">
      <c r="A34" s="9">
        <v>20</v>
      </c>
      <c r="B34" s="38" t="s">
        <v>80</v>
      </c>
      <c r="C34" s="39">
        <v>3169</v>
      </c>
      <c r="D34" s="40" t="s">
        <v>33</v>
      </c>
      <c r="E34" s="30">
        <v>41227</v>
      </c>
      <c r="F34" s="41">
        <v>364.44</v>
      </c>
    </row>
    <row r="35" spans="1:6">
      <c r="A35" s="9">
        <v>21</v>
      </c>
      <c r="B35" s="38" t="s">
        <v>83</v>
      </c>
      <c r="C35" s="39">
        <v>3173</v>
      </c>
      <c r="D35" s="40" t="s">
        <v>9</v>
      </c>
      <c r="E35" s="30">
        <v>41305</v>
      </c>
      <c r="F35" s="41">
        <v>506.43</v>
      </c>
    </row>
    <row r="36" spans="1:6">
      <c r="A36" s="9">
        <v>22</v>
      </c>
      <c r="B36" s="38" t="s">
        <v>85</v>
      </c>
      <c r="C36" s="39">
        <v>3191</v>
      </c>
      <c r="D36" s="40" t="s">
        <v>33</v>
      </c>
      <c r="E36" s="30">
        <v>41618</v>
      </c>
      <c r="F36" s="41">
        <v>1817.83</v>
      </c>
    </row>
    <row r="37" spans="1:6">
      <c r="A37" s="9">
        <v>23</v>
      </c>
      <c r="B37" s="38" t="s">
        <v>86</v>
      </c>
      <c r="C37" s="39">
        <v>3193</v>
      </c>
      <c r="D37" s="40" t="s">
        <v>9</v>
      </c>
      <c r="E37" s="30">
        <v>41618</v>
      </c>
      <c r="F37" s="41">
        <v>1124.1600000000001</v>
      </c>
    </row>
    <row r="38" spans="1:6">
      <c r="A38" s="9">
        <v>24</v>
      </c>
      <c r="B38" s="38" t="s">
        <v>87</v>
      </c>
      <c r="C38" s="39">
        <v>3206</v>
      </c>
      <c r="D38" s="40" t="s">
        <v>9</v>
      </c>
      <c r="E38" s="30">
        <v>41628</v>
      </c>
      <c r="F38" s="41">
        <v>1413.76</v>
      </c>
    </row>
    <row r="39" spans="1:6">
      <c r="A39" s="9">
        <v>25</v>
      </c>
      <c r="B39" s="38" t="s">
        <v>88</v>
      </c>
      <c r="C39" s="39">
        <v>3207</v>
      </c>
      <c r="D39" s="40" t="s">
        <v>33</v>
      </c>
      <c r="E39" s="30">
        <v>41628</v>
      </c>
      <c r="F39" s="41">
        <v>331.68</v>
      </c>
    </row>
    <row r="40" spans="1:6">
      <c r="A40" s="9">
        <v>26</v>
      </c>
      <c r="B40" s="38" t="s">
        <v>89</v>
      </c>
      <c r="C40" s="39">
        <v>3208</v>
      </c>
      <c r="D40" s="40" t="s">
        <v>9</v>
      </c>
      <c r="E40" s="30">
        <v>41628</v>
      </c>
      <c r="F40" s="41">
        <v>1785.55</v>
      </c>
    </row>
    <row r="41" spans="1:6">
      <c r="A41" s="9">
        <v>27</v>
      </c>
      <c r="B41" s="18" t="s">
        <v>108</v>
      </c>
      <c r="C41" s="9">
        <v>3130</v>
      </c>
      <c r="D41" s="32" t="s">
        <v>33</v>
      </c>
      <c r="E41" s="30">
        <v>40288</v>
      </c>
      <c r="F41" s="41">
        <v>242</v>
      </c>
    </row>
    <row r="42" spans="1:6">
      <c r="A42" s="9">
        <v>28</v>
      </c>
      <c r="B42" s="38" t="s">
        <v>110</v>
      </c>
      <c r="C42" s="28">
        <v>3215</v>
      </c>
      <c r="D42" s="40" t="s">
        <v>33</v>
      </c>
      <c r="E42" s="30">
        <v>41879</v>
      </c>
      <c r="F42" s="41">
        <v>1174.74</v>
      </c>
    </row>
    <row r="43" spans="1:6">
      <c r="A43" s="9">
        <v>29</v>
      </c>
      <c r="B43" s="38" t="s">
        <v>112</v>
      </c>
      <c r="C43" s="28">
        <v>3214</v>
      </c>
      <c r="D43" s="40" t="s">
        <v>33</v>
      </c>
      <c r="E43" s="30">
        <v>41764</v>
      </c>
      <c r="F43" s="41">
        <v>249.17</v>
      </c>
    </row>
    <row r="44" spans="1:6">
      <c r="A44" s="9">
        <v>30</v>
      </c>
      <c r="B44" s="38" t="s">
        <v>113</v>
      </c>
      <c r="C44" s="28">
        <v>3216</v>
      </c>
      <c r="D44" s="40" t="s">
        <v>9</v>
      </c>
      <c r="E44" s="30">
        <v>41922</v>
      </c>
      <c r="F44" s="41">
        <v>457.09</v>
      </c>
    </row>
    <row r="45" spans="1:6">
      <c r="A45" s="52">
        <v>31</v>
      </c>
      <c r="B45" s="59" t="s">
        <v>34</v>
      </c>
      <c r="C45" s="52">
        <v>3122</v>
      </c>
      <c r="D45" s="60" t="s">
        <v>9</v>
      </c>
      <c r="E45" s="61">
        <v>39906</v>
      </c>
      <c r="F45" s="71">
        <v>151.01</v>
      </c>
    </row>
    <row r="46" spans="1:6">
      <c r="A46" s="52">
        <v>32</v>
      </c>
      <c r="B46" s="59" t="s">
        <v>121</v>
      </c>
      <c r="C46" s="52">
        <v>213</v>
      </c>
      <c r="D46" s="60" t="s">
        <v>14</v>
      </c>
      <c r="E46" s="61" t="s">
        <v>122</v>
      </c>
      <c r="F46" s="71">
        <v>900.88</v>
      </c>
    </row>
    <row r="47" spans="1:6">
      <c r="A47" s="52">
        <v>33</v>
      </c>
      <c r="B47" s="63" t="s">
        <v>114</v>
      </c>
      <c r="C47" s="52">
        <v>3211</v>
      </c>
      <c r="D47" s="58" t="s">
        <v>9</v>
      </c>
      <c r="E47" s="64">
        <v>41668</v>
      </c>
      <c r="F47" s="62">
        <v>173.83</v>
      </c>
    </row>
    <row r="48" spans="1:6">
      <c r="A48" s="52">
        <v>34</v>
      </c>
      <c r="B48" s="53" t="s">
        <v>123</v>
      </c>
      <c r="C48" s="54">
        <v>3221</v>
      </c>
      <c r="D48" s="55"/>
      <c r="E48" s="56">
        <v>42202</v>
      </c>
      <c r="F48" s="57">
        <v>1429.29</v>
      </c>
    </row>
    <row r="49" spans="1:6">
      <c r="A49" s="52">
        <v>35</v>
      </c>
      <c r="B49" s="53" t="s">
        <v>124</v>
      </c>
      <c r="C49" s="54">
        <v>3224</v>
      </c>
      <c r="D49" s="55"/>
      <c r="E49" s="56">
        <v>42292</v>
      </c>
      <c r="F49" s="57">
        <v>2160.31</v>
      </c>
    </row>
    <row r="50" spans="1:6">
      <c r="A50" s="52">
        <v>36</v>
      </c>
      <c r="B50" s="53" t="s">
        <v>125</v>
      </c>
      <c r="C50" s="54">
        <v>3225</v>
      </c>
      <c r="D50" s="55"/>
      <c r="E50" s="56">
        <v>42292</v>
      </c>
      <c r="F50" s="57">
        <v>492.24</v>
      </c>
    </row>
    <row r="51" spans="1:6">
      <c r="A51" s="52">
        <v>37</v>
      </c>
      <c r="B51" s="53" t="s">
        <v>126</v>
      </c>
      <c r="C51" s="54">
        <v>3226</v>
      </c>
      <c r="D51" s="55"/>
      <c r="E51" s="56">
        <v>42138</v>
      </c>
      <c r="F51" s="57">
        <v>898.07</v>
      </c>
    </row>
    <row r="52" spans="1:6">
      <c r="A52" s="52">
        <v>38</v>
      </c>
      <c r="B52" s="53" t="s">
        <v>127</v>
      </c>
      <c r="C52" s="54">
        <v>3227</v>
      </c>
      <c r="D52" s="55"/>
      <c r="E52" s="56">
        <v>42138</v>
      </c>
      <c r="F52" s="57">
        <v>147.05000000000001</v>
      </c>
    </row>
    <row r="53" spans="1:6">
      <c r="A53" s="4"/>
      <c r="B53" s="34" t="s">
        <v>36</v>
      </c>
      <c r="C53" s="34"/>
      <c r="D53" s="34"/>
      <c r="E53" s="34"/>
      <c r="F53" s="35">
        <f>SUM(F15:F52)</f>
        <v>23986.130000000005</v>
      </c>
    </row>
    <row r="54" spans="1:6">
      <c r="A54" s="4"/>
      <c r="B54" s="79"/>
      <c r="C54" s="34"/>
      <c r="D54" s="34"/>
      <c r="E54" s="34"/>
      <c r="F54" s="35"/>
    </row>
    <row r="55" spans="1:6">
      <c r="A55" s="4"/>
      <c r="B55" s="79"/>
      <c r="C55" s="34"/>
      <c r="D55" s="34"/>
      <c r="E55" s="34"/>
      <c r="F55" s="35"/>
    </row>
    <row r="56" spans="1:6" ht="15.75">
      <c r="A56" s="42" t="s">
        <v>37</v>
      </c>
      <c r="B56" s="45"/>
      <c r="C56" s="4"/>
      <c r="D56" s="4"/>
      <c r="E56" s="4"/>
      <c r="F56" s="4"/>
    </row>
    <row r="57" spans="1:6">
      <c r="A57" s="5" t="s">
        <v>1</v>
      </c>
      <c r="B57" s="3"/>
      <c r="C57" s="4"/>
      <c r="D57" s="4"/>
      <c r="E57" s="4"/>
      <c r="F57" s="4"/>
    </row>
    <row r="58" spans="1:6">
      <c r="A58" s="9"/>
      <c r="B58" s="5" t="s">
        <v>2</v>
      </c>
      <c r="C58" s="5" t="s">
        <v>68</v>
      </c>
      <c r="D58" s="6" t="s">
        <v>66</v>
      </c>
      <c r="E58" s="7" t="s">
        <v>4</v>
      </c>
      <c r="F58" s="8" t="s">
        <v>5</v>
      </c>
    </row>
    <row r="59" spans="1:6">
      <c r="A59" s="52">
        <v>1</v>
      </c>
      <c r="B59" s="63" t="s">
        <v>118</v>
      </c>
      <c r="C59" s="52">
        <v>3219</v>
      </c>
      <c r="D59" s="58" t="s">
        <v>33</v>
      </c>
      <c r="E59" s="61">
        <v>42039</v>
      </c>
      <c r="F59" s="62">
        <v>995.15</v>
      </c>
    </row>
    <row r="60" spans="1:6">
      <c r="A60" s="52">
        <v>2</v>
      </c>
      <c r="B60" s="59" t="s">
        <v>41</v>
      </c>
      <c r="C60" s="52">
        <v>3119</v>
      </c>
      <c r="D60" s="60" t="s">
        <v>9</v>
      </c>
      <c r="E60" s="61">
        <v>39874</v>
      </c>
      <c r="F60" s="62">
        <v>1160.6400000000001</v>
      </c>
    </row>
    <row r="61" spans="1:6">
      <c r="A61" s="9">
        <v>3</v>
      </c>
      <c r="B61" s="36" t="s">
        <v>102</v>
      </c>
      <c r="C61" s="9">
        <v>3155</v>
      </c>
      <c r="D61" s="32" t="s">
        <v>9</v>
      </c>
      <c r="E61" s="11">
        <v>40560</v>
      </c>
      <c r="F61" s="12">
        <v>240.07</v>
      </c>
    </row>
    <row r="62" spans="1:6">
      <c r="A62" s="9">
        <v>4</v>
      </c>
      <c r="B62" s="36" t="s">
        <v>71</v>
      </c>
      <c r="C62" s="9">
        <v>3156</v>
      </c>
      <c r="D62" s="32" t="s">
        <v>9</v>
      </c>
      <c r="E62" s="11">
        <v>40560</v>
      </c>
      <c r="F62" s="12">
        <v>471.42</v>
      </c>
    </row>
    <row r="63" spans="1:6">
      <c r="A63" s="9">
        <v>5</v>
      </c>
      <c r="B63" s="36" t="s">
        <v>72</v>
      </c>
      <c r="C63" s="9">
        <v>3157</v>
      </c>
      <c r="D63" s="32" t="s">
        <v>9</v>
      </c>
      <c r="E63" s="11">
        <v>40560</v>
      </c>
      <c r="F63" s="12">
        <v>324.27999999999997</v>
      </c>
    </row>
    <row r="64" spans="1:6">
      <c r="A64" s="9">
        <v>6</v>
      </c>
      <c r="B64" s="36" t="s">
        <v>72</v>
      </c>
      <c r="C64" s="9">
        <v>3158</v>
      </c>
      <c r="D64" s="32" t="s">
        <v>9</v>
      </c>
      <c r="E64" s="11">
        <v>40560</v>
      </c>
      <c r="F64" s="12">
        <v>324.27999999999997</v>
      </c>
    </row>
    <row r="65" spans="1:6">
      <c r="A65" s="15">
        <v>7</v>
      </c>
      <c r="B65" s="13" t="s">
        <v>42</v>
      </c>
      <c r="C65" s="15">
        <v>246</v>
      </c>
      <c r="D65" s="16" t="s">
        <v>14</v>
      </c>
      <c r="E65" s="14">
        <v>39280</v>
      </c>
      <c r="F65" s="17">
        <v>84.22</v>
      </c>
    </row>
    <row r="66" spans="1:6">
      <c r="A66" s="72">
        <v>8</v>
      </c>
      <c r="B66" s="73" t="s">
        <v>40</v>
      </c>
      <c r="C66" s="72">
        <v>217</v>
      </c>
      <c r="D66" s="74" t="s">
        <v>19</v>
      </c>
      <c r="E66" s="75">
        <v>37125</v>
      </c>
      <c r="F66" s="76">
        <v>474.32</v>
      </c>
    </row>
    <row r="67" spans="1:6">
      <c r="A67" s="52">
        <v>9</v>
      </c>
      <c r="B67" s="59" t="s">
        <v>111</v>
      </c>
      <c r="C67" s="52">
        <v>3154</v>
      </c>
      <c r="D67" s="60" t="s">
        <v>9</v>
      </c>
      <c r="E67" s="61">
        <v>40560</v>
      </c>
      <c r="F67" s="71">
        <v>434.64</v>
      </c>
    </row>
    <row r="68" spans="1:6">
      <c r="A68" s="52">
        <v>10</v>
      </c>
      <c r="B68" s="59" t="s">
        <v>119</v>
      </c>
      <c r="C68" s="52">
        <v>3218</v>
      </c>
      <c r="D68" s="60" t="s">
        <v>9</v>
      </c>
      <c r="E68" s="61">
        <v>42035</v>
      </c>
      <c r="F68" s="71">
        <v>1155.22</v>
      </c>
    </row>
    <row r="69" spans="1:6">
      <c r="A69" s="4"/>
      <c r="B69" s="7" t="s">
        <v>11</v>
      </c>
      <c r="C69" s="5"/>
      <c r="D69" s="6"/>
      <c r="E69" s="7"/>
      <c r="F69" s="8">
        <f>SUM(F59:F68)</f>
        <v>5664.2400000000007</v>
      </c>
    </row>
    <row r="70" spans="1:6" ht="15.75">
      <c r="A70" s="42" t="s">
        <v>100</v>
      </c>
      <c r="B70" s="43"/>
      <c r="C70" s="4"/>
      <c r="D70" s="4"/>
      <c r="E70" s="4"/>
      <c r="F70" s="4"/>
    </row>
    <row r="71" spans="1:6">
      <c r="A71" s="5" t="s">
        <v>1</v>
      </c>
      <c r="B71" s="5" t="s">
        <v>2</v>
      </c>
      <c r="C71" s="5" t="s">
        <v>67</v>
      </c>
      <c r="D71" s="6" t="s">
        <v>66</v>
      </c>
      <c r="E71" s="7" t="s">
        <v>4</v>
      </c>
      <c r="F71" s="8" t="s">
        <v>5</v>
      </c>
    </row>
    <row r="72" spans="1:6">
      <c r="A72" s="52">
        <v>1</v>
      </c>
      <c r="B72" s="53" t="s">
        <v>21</v>
      </c>
      <c r="C72" s="54">
        <v>248</v>
      </c>
      <c r="D72" s="55" t="s">
        <v>19</v>
      </c>
      <c r="E72" s="56">
        <v>39322</v>
      </c>
      <c r="F72" s="57">
        <v>209.09</v>
      </c>
    </row>
    <row r="73" spans="1:6">
      <c r="A73" s="52">
        <v>2</v>
      </c>
      <c r="B73" s="63" t="s">
        <v>39</v>
      </c>
      <c r="C73" s="52">
        <v>56</v>
      </c>
      <c r="D73" s="58" t="s">
        <v>7</v>
      </c>
      <c r="E73" s="61">
        <v>34421</v>
      </c>
      <c r="F73" s="62">
        <v>44.63</v>
      </c>
    </row>
    <row r="74" spans="1:6">
      <c r="A74" s="9">
        <v>3</v>
      </c>
      <c r="B74" s="13" t="s">
        <v>43</v>
      </c>
      <c r="C74" s="9">
        <v>202</v>
      </c>
      <c r="D74" s="32" t="s">
        <v>14</v>
      </c>
      <c r="E74" s="14">
        <v>36566</v>
      </c>
      <c r="F74" s="12">
        <v>36.79</v>
      </c>
    </row>
    <row r="75" spans="1:6">
      <c r="A75" s="9">
        <v>4</v>
      </c>
      <c r="B75" s="13" t="s">
        <v>43</v>
      </c>
      <c r="C75" s="9">
        <v>203</v>
      </c>
      <c r="D75" s="10" t="s">
        <v>23</v>
      </c>
      <c r="E75" s="14">
        <v>36566</v>
      </c>
      <c r="F75" s="12">
        <v>36.79</v>
      </c>
    </row>
    <row r="76" spans="1:6">
      <c r="A76" s="9">
        <v>5</v>
      </c>
      <c r="B76" s="13" t="s">
        <v>44</v>
      </c>
      <c r="C76" s="9">
        <v>62</v>
      </c>
      <c r="D76" s="10" t="s">
        <v>14</v>
      </c>
      <c r="E76" s="11">
        <v>34374</v>
      </c>
      <c r="F76" s="12">
        <v>54.57</v>
      </c>
    </row>
    <row r="77" spans="1:6">
      <c r="A77" s="9">
        <v>6</v>
      </c>
      <c r="B77" s="4" t="s">
        <v>45</v>
      </c>
      <c r="C77" s="9">
        <v>291</v>
      </c>
      <c r="D77" s="10" t="s">
        <v>19</v>
      </c>
      <c r="E77" s="11">
        <v>39766</v>
      </c>
      <c r="F77" s="12">
        <v>187.8</v>
      </c>
    </row>
    <row r="78" spans="1:6">
      <c r="A78" s="9">
        <v>7</v>
      </c>
      <c r="B78" s="4" t="s">
        <v>45</v>
      </c>
      <c r="C78" s="9">
        <v>292</v>
      </c>
      <c r="D78" s="10" t="s">
        <v>19</v>
      </c>
      <c r="E78" s="11">
        <v>39766</v>
      </c>
      <c r="F78" s="12">
        <v>187.8</v>
      </c>
    </row>
    <row r="79" spans="1:6">
      <c r="A79" s="9">
        <v>8</v>
      </c>
      <c r="B79" s="13" t="s">
        <v>43</v>
      </c>
      <c r="C79" s="9">
        <v>204</v>
      </c>
      <c r="D79" s="10" t="s">
        <v>14</v>
      </c>
      <c r="E79" s="14">
        <v>36566</v>
      </c>
      <c r="F79" s="12">
        <v>36.79</v>
      </c>
    </row>
    <row r="80" spans="1:6">
      <c r="A80" s="9">
        <v>9</v>
      </c>
      <c r="B80" s="13" t="s">
        <v>43</v>
      </c>
      <c r="C80" s="9">
        <v>201</v>
      </c>
      <c r="D80" s="10" t="s">
        <v>14</v>
      </c>
      <c r="E80" s="14">
        <v>36566</v>
      </c>
      <c r="F80" s="12">
        <v>36.79</v>
      </c>
    </row>
    <row r="81" spans="1:6">
      <c r="A81" s="9">
        <v>10</v>
      </c>
      <c r="B81" s="13" t="s">
        <v>43</v>
      </c>
      <c r="C81" s="9">
        <v>102</v>
      </c>
      <c r="D81" s="10" t="s">
        <v>14</v>
      </c>
      <c r="E81" s="14">
        <v>36567</v>
      </c>
      <c r="F81" s="12">
        <v>36.79</v>
      </c>
    </row>
    <row r="82" spans="1:6">
      <c r="A82" s="9">
        <v>11</v>
      </c>
      <c r="B82" s="13" t="s">
        <v>43</v>
      </c>
      <c r="C82" s="9">
        <v>103</v>
      </c>
      <c r="D82" s="10" t="s">
        <v>14</v>
      </c>
      <c r="E82" s="14">
        <v>36568</v>
      </c>
      <c r="F82" s="12">
        <v>36.79</v>
      </c>
    </row>
    <row r="83" spans="1:6">
      <c r="A83" s="9">
        <v>12</v>
      </c>
      <c r="B83" s="13" t="s">
        <v>43</v>
      </c>
      <c r="C83" s="9">
        <v>205</v>
      </c>
      <c r="D83" s="10" t="s">
        <v>14</v>
      </c>
      <c r="E83" s="14">
        <v>36568</v>
      </c>
      <c r="F83" s="12">
        <v>36.79</v>
      </c>
    </row>
    <row r="84" spans="1:6">
      <c r="A84" s="52">
        <v>13</v>
      </c>
      <c r="B84" s="53" t="s">
        <v>20</v>
      </c>
      <c r="C84" s="54">
        <v>244</v>
      </c>
      <c r="D84" s="55" t="s">
        <v>19</v>
      </c>
      <c r="E84" s="56">
        <v>39256</v>
      </c>
      <c r="F84" s="57">
        <v>344.61</v>
      </c>
    </row>
    <row r="85" spans="1:6">
      <c r="A85" s="9">
        <v>14</v>
      </c>
      <c r="B85" s="36" t="s">
        <v>86</v>
      </c>
      <c r="C85" s="9">
        <v>3170</v>
      </c>
      <c r="D85" s="32" t="s">
        <v>9</v>
      </c>
      <c r="E85" s="11">
        <v>41305</v>
      </c>
      <c r="F85" s="12">
        <v>1209.5999999999999</v>
      </c>
    </row>
    <row r="86" spans="1:6">
      <c r="A86" s="52">
        <v>15</v>
      </c>
      <c r="B86" s="59" t="s">
        <v>117</v>
      </c>
      <c r="C86" s="52">
        <v>3217</v>
      </c>
      <c r="D86" s="60" t="s">
        <v>9</v>
      </c>
      <c r="E86" s="61">
        <v>42033</v>
      </c>
      <c r="F86" s="71">
        <v>1343.16</v>
      </c>
    </row>
    <row r="87" spans="1:6">
      <c r="A87" s="52">
        <v>16</v>
      </c>
      <c r="B87" s="59" t="s">
        <v>83</v>
      </c>
      <c r="C87" s="52">
        <v>3176</v>
      </c>
      <c r="D87" s="60" t="s">
        <v>33</v>
      </c>
      <c r="E87" s="61">
        <v>41305</v>
      </c>
      <c r="F87" s="71">
        <v>506.52</v>
      </c>
    </row>
    <row r="88" spans="1:6">
      <c r="A88" s="52">
        <v>16</v>
      </c>
      <c r="B88" s="59" t="s">
        <v>10</v>
      </c>
      <c r="C88" s="52">
        <v>293</v>
      </c>
      <c r="D88" s="60" t="s">
        <v>9</v>
      </c>
      <c r="E88" s="61">
        <v>39846</v>
      </c>
      <c r="F88" s="71">
        <v>604.04</v>
      </c>
    </row>
    <row r="89" spans="1:6" ht="15.75">
      <c r="A89" s="66"/>
      <c r="B89" s="67" t="s">
        <v>11</v>
      </c>
      <c r="C89" s="68"/>
      <c r="D89" s="68"/>
      <c r="E89" s="68"/>
      <c r="F89" s="69">
        <f>SUM(F72:F88)</f>
        <v>4949.3499999999995</v>
      </c>
    </row>
    <row r="90" spans="1:6" ht="15.75">
      <c r="A90" s="42" t="s">
        <v>46</v>
      </c>
      <c r="B90" s="46"/>
      <c r="C90" s="4"/>
      <c r="D90" s="4"/>
      <c r="E90" s="4"/>
      <c r="F90" s="4"/>
    </row>
    <row r="91" spans="1:6">
      <c r="A91" s="5" t="s">
        <v>1</v>
      </c>
      <c r="B91" s="5" t="s">
        <v>2</v>
      </c>
      <c r="C91" s="5" t="s">
        <v>3</v>
      </c>
      <c r="D91" s="6" t="s">
        <v>66</v>
      </c>
      <c r="E91" s="7" t="s">
        <v>4</v>
      </c>
      <c r="F91" s="8" t="s">
        <v>5</v>
      </c>
    </row>
    <row r="92" spans="1:6">
      <c r="A92" s="70">
        <v>1</v>
      </c>
      <c r="B92" s="63" t="s">
        <v>52</v>
      </c>
      <c r="C92" s="52">
        <v>258</v>
      </c>
      <c r="D92" s="58" t="s">
        <v>69</v>
      </c>
      <c r="E92" s="61">
        <v>39499</v>
      </c>
      <c r="F92" s="62">
        <v>240.39</v>
      </c>
    </row>
    <row r="93" spans="1:6">
      <c r="A93" s="52">
        <v>2</v>
      </c>
      <c r="B93" s="59" t="s">
        <v>31</v>
      </c>
      <c r="C93" s="52">
        <v>3120</v>
      </c>
      <c r="D93" s="60" t="s">
        <v>9</v>
      </c>
      <c r="E93" s="61">
        <v>39903</v>
      </c>
      <c r="F93" s="71">
        <v>1044.48</v>
      </c>
    </row>
    <row r="94" spans="1:6">
      <c r="A94" s="52">
        <v>3</v>
      </c>
      <c r="B94" s="59" t="s">
        <v>32</v>
      </c>
      <c r="C94" s="52">
        <v>3121</v>
      </c>
      <c r="D94" s="60" t="s">
        <v>33</v>
      </c>
      <c r="E94" s="61">
        <v>39905</v>
      </c>
      <c r="F94" s="71">
        <v>302.99</v>
      </c>
    </row>
    <row r="95" spans="1:6">
      <c r="A95" s="52">
        <v>4</v>
      </c>
      <c r="B95" s="63" t="s">
        <v>38</v>
      </c>
      <c r="C95" s="52">
        <v>207</v>
      </c>
      <c r="D95" s="58" t="s">
        <v>14</v>
      </c>
      <c r="E95" s="61">
        <v>36929</v>
      </c>
      <c r="F95" s="62">
        <v>1092.8599999999999</v>
      </c>
    </row>
    <row r="96" spans="1:6">
      <c r="A96" s="9">
        <v>5</v>
      </c>
      <c r="B96" s="4" t="s">
        <v>47</v>
      </c>
      <c r="C96" s="9">
        <v>32</v>
      </c>
      <c r="D96" s="10" t="s">
        <v>7</v>
      </c>
      <c r="E96" s="11">
        <v>34151</v>
      </c>
      <c r="F96" s="12">
        <v>183.92</v>
      </c>
    </row>
    <row r="97" spans="1:6">
      <c r="A97" s="9">
        <v>6</v>
      </c>
      <c r="B97" s="4" t="s">
        <v>47</v>
      </c>
      <c r="C97" s="9">
        <v>31</v>
      </c>
      <c r="D97" s="10" t="s">
        <v>7</v>
      </c>
      <c r="E97" s="11">
        <v>34151</v>
      </c>
      <c r="F97" s="12">
        <v>183.92</v>
      </c>
    </row>
    <row r="98" spans="1:6">
      <c r="A98" s="9">
        <v>7</v>
      </c>
      <c r="B98" s="13" t="s">
        <v>47</v>
      </c>
      <c r="C98" s="9">
        <v>30</v>
      </c>
      <c r="D98" s="10" t="s">
        <v>7</v>
      </c>
      <c r="E98" s="14">
        <v>34151</v>
      </c>
      <c r="F98" s="12">
        <v>137.46</v>
      </c>
    </row>
    <row r="99" spans="1:6">
      <c r="A99" s="52">
        <v>8</v>
      </c>
      <c r="B99" s="63" t="s">
        <v>70</v>
      </c>
      <c r="C99" s="52">
        <v>21</v>
      </c>
      <c r="D99" s="58" t="s">
        <v>69</v>
      </c>
      <c r="E99" s="64">
        <v>34122</v>
      </c>
      <c r="F99" s="62">
        <v>27.59</v>
      </c>
    </row>
    <row r="100" spans="1:6">
      <c r="A100" s="52">
        <v>9</v>
      </c>
      <c r="B100" s="63" t="s">
        <v>70</v>
      </c>
      <c r="C100" s="52">
        <v>22</v>
      </c>
      <c r="D100" s="58" t="s">
        <v>69</v>
      </c>
      <c r="E100" s="64">
        <v>34122</v>
      </c>
      <c r="F100" s="62">
        <v>27.59</v>
      </c>
    </row>
    <row r="101" spans="1:6">
      <c r="A101" s="52">
        <v>10</v>
      </c>
      <c r="B101" s="63" t="s">
        <v>70</v>
      </c>
      <c r="C101" s="52">
        <v>23</v>
      </c>
      <c r="D101" s="58" t="s">
        <v>69</v>
      </c>
      <c r="E101" s="64">
        <v>34122</v>
      </c>
      <c r="F101" s="62">
        <v>27.59</v>
      </c>
    </row>
    <row r="102" spans="1:6">
      <c r="A102" s="52">
        <v>11</v>
      </c>
      <c r="B102" s="63" t="s">
        <v>70</v>
      </c>
      <c r="C102" s="52">
        <v>24</v>
      </c>
      <c r="D102" s="58" t="s">
        <v>69</v>
      </c>
      <c r="E102" s="64">
        <v>34122</v>
      </c>
      <c r="F102" s="62">
        <v>27.59</v>
      </c>
    </row>
    <row r="103" spans="1:6">
      <c r="A103" s="52">
        <v>12</v>
      </c>
      <c r="B103" s="63" t="s">
        <v>70</v>
      </c>
      <c r="C103" s="52">
        <v>25</v>
      </c>
      <c r="D103" s="58" t="s">
        <v>69</v>
      </c>
      <c r="E103" s="64">
        <v>34122</v>
      </c>
      <c r="F103" s="62">
        <v>27.59</v>
      </c>
    </row>
    <row r="104" spans="1:6">
      <c r="A104" s="52">
        <v>13</v>
      </c>
      <c r="B104" s="63" t="s">
        <v>70</v>
      </c>
      <c r="C104" s="52">
        <v>26</v>
      </c>
      <c r="D104" s="58" t="s">
        <v>69</v>
      </c>
      <c r="E104" s="64">
        <v>34122</v>
      </c>
      <c r="F104" s="62">
        <v>27.59</v>
      </c>
    </row>
    <row r="105" spans="1:6">
      <c r="A105" s="9">
        <v>14</v>
      </c>
      <c r="B105" s="13" t="s">
        <v>49</v>
      </c>
      <c r="C105" s="9">
        <v>40</v>
      </c>
      <c r="D105" s="10" t="s">
        <v>7</v>
      </c>
      <c r="E105" s="14">
        <v>34071</v>
      </c>
      <c r="F105" s="12">
        <v>51.31</v>
      </c>
    </row>
    <row r="106" spans="1:6">
      <c r="A106" s="9">
        <v>15</v>
      </c>
      <c r="B106" s="13" t="s">
        <v>50</v>
      </c>
      <c r="C106" s="9">
        <v>47</v>
      </c>
      <c r="D106" s="10" t="s">
        <v>7</v>
      </c>
      <c r="E106" s="14">
        <v>34276</v>
      </c>
      <c r="F106" s="12">
        <v>116.16</v>
      </c>
    </row>
    <row r="107" spans="1:6">
      <c r="A107" s="9">
        <v>16</v>
      </c>
      <c r="B107" s="13" t="s">
        <v>50</v>
      </c>
      <c r="C107" s="9">
        <v>48</v>
      </c>
      <c r="D107" s="10" t="s">
        <v>7</v>
      </c>
      <c r="E107" s="14">
        <v>34276</v>
      </c>
      <c r="F107" s="12">
        <v>116.16</v>
      </c>
    </row>
    <row r="108" spans="1:6">
      <c r="A108" s="9">
        <v>17</v>
      </c>
      <c r="B108" s="13" t="s">
        <v>51</v>
      </c>
      <c r="C108" s="9">
        <v>63</v>
      </c>
      <c r="D108" s="10" t="s">
        <v>7</v>
      </c>
      <c r="E108" s="14">
        <v>34529</v>
      </c>
      <c r="F108" s="12">
        <v>189.73</v>
      </c>
    </row>
    <row r="109" spans="1:6">
      <c r="A109" s="9">
        <v>18</v>
      </c>
      <c r="B109" s="13" t="s">
        <v>53</v>
      </c>
      <c r="C109" s="9">
        <v>263</v>
      </c>
      <c r="D109" s="10" t="s">
        <v>9</v>
      </c>
      <c r="E109" s="14">
        <v>39492</v>
      </c>
      <c r="F109" s="12">
        <v>76.38</v>
      </c>
    </row>
    <row r="110" spans="1:6">
      <c r="A110" s="9">
        <v>19</v>
      </c>
      <c r="B110" s="13" t="s">
        <v>53</v>
      </c>
      <c r="C110" s="9">
        <v>265</v>
      </c>
      <c r="D110" s="10" t="s">
        <v>9</v>
      </c>
      <c r="E110" s="14">
        <v>39493</v>
      </c>
      <c r="F110" s="12">
        <v>76.38</v>
      </c>
    </row>
    <row r="111" spans="1:6">
      <c r="A111" s="9">
        <v>20</v>
      </c>
      <c r="B111" s="13" t="s">
        <v>53</v>
      </c>
      <c r="C111" s="9">
        <v>266</v>
      </c>
      <c r="D111" s="10" t="s">
        <v>9</v>
      </c>
      <c r="E111" s="14">
        <v>39494</v>
      </c>
      <c r="F111" s="12">
        <v>76.38</v>
      </c>
    </row>
    <row r="112" spans="1:6">
      <c r="A112" s="9">
        <v>21</v>
      </c>
      <c r="B112" s="13" t="s">
        <v>54</v>
      </c>
      <c r="C112" s="9">
        <v>279</v>
      </c>
      <c r="D112" s="10" t="s">
        <v>9</v>
      </c>
      <c r="E112" s="14">
        <v>39664</v>
      </c>
      <c r="F112" s="12">
        <v>367.84</v>
      </c>
    </row>
    <row r="113" spans="1:6">
      <c r="A113" s="9">
        <v>22</v>
      </c>
      <c r="B113" s="13" t="s">
        <v>54</v>
      </c>
      <c r="C113" s="9">
        <v>280</v>
      </c>
      <c r="D113" s="10" t="s">
        <v>9</v>
      </c>
      <c r="E113" s="14">
        <v>39664</v>
      </c>
      <c r="F113" s="12">
        <v>367.84</v>
      </c>
    </row>
    <row r="114" spans="1:6">
      <c r="A114" s="9">
        <v>23</v>
      </c>
      <c r="B114" s="13" t="s">
        <v>54</v>
      </c>
      <c r="C114" s="9">
        <v>281</v>
      </c>
      <c r="D114" s="10" t="s">
        <v>9</v>
      </c>
      <c r="E114" s="14">
        <v>39664</v>
      </c>
      <c r="F114" s="12">
        <v>367.84</v>
      </c>
    </row>
    <row r="115" spans="1:6">
      <c r="A115" s="9">
        <v>24</v>
      </c>
      <c r="B115" s="13" t="s">
        <v>54</v>
      </c>
      <c r="C115" s="9">
        <v>282</v>
      </c>
      <c r="D115" s="10" t="s">
        <v>9</v>
      </c>
      <c r="E115" s="14">
        <v>39664</v>
      </c>
      <c r="F115" s="12">
        <v>367.84</v>
      </c>
    </row>
    <row r="116" spans="1:6">
      <c r="A116" s="9">
        <v>25</v>
      </c>
      <c r="B116" s="13" t="s">
        <v>54</v>
      </c>
      <c r="C116" s="9">
        <v>283</v>
      </c>
      <c r="D116" s="10" t="s">
        <v>33</v>
      </c>
      <c r="E116" s="14">
        <v>39664</v>
      </c>
      <c r="F116" s="12">
        <v>367.84</v>
      </c>
    </row>
    <row r="117" spans="1:6">
      <c r="A117" s="9">
        <v>26</v>
      </c>
      <c r="B117" s="13" t="s">
        <v>54</v>
      </c>
      <c r="C117" s="9">
        <v>284</v>
      </c>
      <c r="D117" s="10" t="s">
        <v>33</v>
      </c>
      <c r="E117" s="14">
        <v>39664</v>
      </c>
      <c r="F117" s="12">
        <v>367.84</v>
      </c>
    </row>
    <row r="118" spans="1:6">
      <c r="A118" s="9">
        <v>27</v>
      </c>
      <c r="B118" s="13" t="s">
        <v>54</v>
      </c>
      <c r="C118" s="9">
        <v>285</v>
      </c>
      <c r="D118" s="10" t="s">
        <v>9</v>
      </c>
      <c r="E118" s="14">
        <v>39664</v>
      </c>
      <c r="F118" s="12">
        <v>367.84</v>
      </c>
    </row>
    <row r="119" spans="1:6">
      <c r="A119" s="9">
        <v>28</v>
      </c>
      <c r="B119" s="13" t="s">
        <v>54</v>
      </c>
      <c r="C119" s="9">
        <v>286</v>
      </c>
      <c r="D119" s="10" t="s">
        <v>9</v>
      </c>
      <c r="E119" s="14">
        <v>39664</v>
      </c>
      <c r="F119" s="12">
        <v>367.84</v>
      </c>
    </row>
    <row r="120" spans="1:6">
      <c r="A120" s="9">
        <v>29</v>
      </c>
      <c r="B120" s="13" t="s">
        <v>54</v>
      </c>
      <c r="C120" s="9">
        <v>287</v>
      </c>
      <c r="D120" s="10" t="s">
        <v>9</v>
      </c>
      <c r="E120" s="14">
        <v>39664</v>
      </c>
      <c r="F120" s="12">
        <v>367.84</v>
      </c>
    </row>
    <row r="121" spans="1:6">
      <c r="A121" s="9">
        <v>30</v>
      </c>
      <c r="B121" s="13" t="s">
        <v>54</v>
      </c>
      <c r="C121" s="9">
        <v>288</v>
      </c>
      <c r="D121" s="10" t="s">
        <v>9</v>
      </c>
      <c r="E121" s="14">
        <v>39664</v>
      </c>
      <c r="F121" s="12">
        <v>367.84</v>
      </c>
    </row>
    <row r="122" spans="1:6">
      <c r="A122" s="9">
        <v>31</v>
      </c>
      <c r="B122" s="18" t="s">
        <v>55</v>
      </c>
      <c r="C122" s="9">
        <v>3118</v>
      </c>
      <c r="D122" s="32" t="s">
        <v>33</v>
      </c>
      <c r="E122" s="14">
        <v>39489</v>
      </c>
      <c r="F122" s="12" t="s">
        <v>76</v>
      </c>
    </row>
    <row r="123" spans="1:6">
      <c r="A123" s="9">
        <v>32</v>
      </c>
      <c r="B123" s="18" t="s">
        <v>56</v>
      </c>
      <c r="C123" s="9">
        <v>294</v>
      </c>
      <c r="D123" s="32" t="s">
        <v>33</v>
      </c>
      <c r="E123" s="14">
        <v>39863</v>
      </c>
      <c r="F123" s="12">
        <v>154.88</v>
      </c>
    </row>
    <row r="124" spans="1:6">
      <c r="A124" s="9">
        <v>33</v>
      </c>
      <c r="B124" s="18" t="s">
        <v>56</v>
      </c>
      <c r="C124" s="9">
        <v>295</v>
      </c>
      <c r="D124" s="32" t="s">
        <v>33</v>
      </c>
      <c r="E124" s="14">
        <v>39863</v>
      </c>
      <c r="F124" s="12">
        <v>154.88</v>
      </c>
    </row>
    <row r="125" spans="1:6">
      <c r="A125" s="9">
        <v>34</v>
      </c>
      <c r="B125" s="18" t="s">
        <v>57</v>
      </c>
      <c r="C125" s="9">
        <v>3129</v>
      </c>
      <c r="D125" s="32" t="s">
        <v>33</v>
      </c>
      <c r="E125" s="14">
        <v>40210</v>
      </c>
      <c r="F125" s="12">
        <v>727.94</v>
      </c>
    </row>
    <row r="126" spans="1:6">
      <c r="A126" s="9">
        <v>35</v>
      </c>
      <c r="B126" s="18" t="s">
        <v>58</v>
      </c>
      <c r="C126" s="9">
        <v>3126</v>
      </c>
      <c r="D126" s="32" t="s">
        <v>9</v>
      </c>
      <c r="E126" s="14">
        <v>39946</v>
      </c>
      <c r="F126" s="12">
        <v>3580.64</v>
      </c>
    </row>
    <row r="127" spans="1:6">
      <c r="A127" s="9">
        <v>36</v>
      </c>
      <c r="B127" s="18" t="s">
        <v>59</v>
      </c>
      <c r="C127" s="9">
        <v>3127</v>
      </c>
      <c r="D127" s="32" t="s">
        <v>9</v>
      </c>
      <c r="E127" s="14">
        <v>39946</v>
      </c>
      <c r="F127" s="12">
        <v>1064.8</v>
      </c>
    </row>
    <row r="128" spans="1:6">
      <c r="A128" s="9">
        <v>37</v>
      </c>
      <c r="B128" s="18" t="s">
        <v>60</v>
      </c>
      <c r="C128" s="9">
        <v>3152</v>
      </c>
      <c r="D128" s="32" t="s">
        <v>33</v>
      </c>
      <c r="E128" s="14">
        <v>40534</v>
      </c>
      <c r="F128" s="12">
        <v>180.83</v>
      </c>
    </row>
    <row r="129" spans="1:6">
      <c r="A129" s="9">
        <v>38</v>
      </c>
      <c r="B129" s="18" t="s">
        <v>60</v>
      </c>
      <c r="C129" s="9">
        <v>3153</v>
      </c>
      <c r="D129" s="32" t="s">
        <v>9</v>
      </c>
      <c r="E129" s="14">
        <v>40534</v>
      </c>
      <c r="F129" s="12">
        <v>180.83</v>
      </c>
    </row>
    <row r="130" spans="1:6">
      <c r="A130" s="9">
        <v>39</v>
      </c>
      <c r="B130" s="18" t="s">
        <v>75</v>
      </c>
      <c r="C130" s="9">
        <v>3162</v>
      </c>
      <c r="D130" s="32" t="s">
        <v>9</v>
      </c>
      <c r="E130" s="14">
        <v>40590</v>
      </c>
      <c r="F130" s="12">
        <v>1936</v>
      </c>
    </row>
    <row r="131" spans="1:6">
      <c r="A131" s="9">
        <v>40</v>
      </c>
      <c r="B131" s="18" t="s">
        <v>81</v>
      </c>
      <c r="C131" s="9">
        <v>3164</v>
      </c>
      <c r="D131" s="32" t="s">
        <v>9</v>
      </c>
      <c r="E131" s="14">
        <v>40962</v>
      </c>
      <c r="F131" s="12">
        <v>612.02</v>
      </c>
    </row>
    <row r="132" spans="1:6">
      <c r="A132" s="9">
        <v>41</v>
      </c>
      <c r="B132" s="18" t="s">
        <v>83</v>
      </c>
      <c r="C132" s="9">
        <v>3175</v>
      </c>
      <c r="D132" s="32" t="s">
        <v>33</v>
      </c>
      <c r="E132" s="14">
        <v>41305</v>
      </c>
      <c r="F132" s="12">
        <v>506.43</v>
      </c>
    </row>
    <row r="133" spans="1:6">
      <c r="A133" s="9">
        <v>42</v>
      </c>
      <c r="B133" s="18" t="s">
        <v>83</v>
      </c>
      <c r="C133" s="9">
        <v>3174</v>
      </c>
      <c r="D133" s="32" t="s">
        <v>33</v>
      </c>
      <c r="E133" s="14">
        <v>41305</v>
      </c>
      <c r="F133" s="12">
        <v>506.43</v>
      </c>
    </row>
    <row r="134" spans="1:6">
      <c r="A134" s="9">
        <v>43</v>
      </c>
      <c r="B134" s="18" t="s">
        <v>90</v>
      </c>
      <c r="C134" s="9">
        <v>3179</v>
      </c>
      <c r="D134" s="32" t="s">
        <v>9</v>
      </c>
      <c r="E134" s="14">
        <v>41305</v>
      </c>
      <c r="F134" s="12">
        <v>82.49</v>
      </c>
    </row>
    <row r="135" spans="1:6">
      <c r="A135" s="9">
        <v>44</v>
      </c>
      <c r="B135" s="18" t="s">
        <v>91</v>
      </c>
      <c r="C135" s="9">
        <v>3183</v>
      </c>
      <c r="D135" s="32" t="s">
        <v>33</v>
      </c>
      <c r="E135" s="14">
        <v>41515</v>
      </c>
      <c r="F135" s="12">
        <v>46.84</v>
      </c>
    </row>
    <row r="136" spans="1:6">
      <c r="A136" s="9">
        <v>45</v>
      </c>
      <c r="B136" s="18" t="s">
        <v>91</v>
      </c>
      <c r="C136" s="9">
        <v>3184</v>
      </c>
      <c r="D136" s="32" t="s">
        <v>33</v>
      </c>
      <c r="E136" s="14">
        <v>41515</v>
      </c>
      <c r="F136" s="12">
        <v>46.84</v>
      </c>
    </row>
    <row r="137" spans="1:6">
      <c r="A137" s="9">
        <v>46</v>
      </c>
      <c r="B137" s="18" t="s">
        <v>91</v>
      </c>
      <c r="C137" s="9">
        <v>3185</v>
      </c>
      <c r="D137" s="32" t="s">
        <v>33</v>
      </c>
      <c r="E137" s="14">
        <v>41515</v>
      </c>
      <c r="F137" s="12">
        <v>46.84</v>
      </c>
    </row>
    <row r="138" spans="1:6">
      <c r="A138" s="9">
        <v>47</v>
      </c>
      <c r="B138" s="18" t="s">
        <v>91</v>
      </c>
      <c r="C138" s="9">
        <v>3186</v>
      </c>
      <c r="D138" s="32" t="s">
        <v>33</v>
      </c>
      <c r="E138" s="14">
        <v>41515</v>
      </c>
      <c r="F138" s="12">
        <v>46.84</v>
      </c>
    </row>
    <row r="139" spans="1:6">
      <c r="A139" s="9">
        <v>48</v>
      </c>
      <c r="B139" s="18" t="s">
        <v>92</v>
      </c>
      <c r="C139" s="9">
        <v>3187</v>
      </c>
      <c r="D139" s="32" t="s">
        <v>33</v>
      </c>
      <c r="E139" s="14">
        <v>41515</v>
      </c>
      <c r="F139" s="12">
        <v>981.62</v>
      </c>
    </row>
    <row r="140" spans="1:6">
      <c r="A140" s="9">
        <v>49</v>
      </c>
      <c r="B140" s="18" t="s">
        <v>93</v>
      </c>
      <c r="C140" s="9">
        <v>3188</v>
      </c>
      <c r="D140" s="32" t="s">
        <v>74</v>
      </c>
      <c r="E140" s="14">
        <v>41515</v>
      </c>
      <c r="F140" s="12">
        <v>272.24</v>
      </c>
    </row>
    <row r="141" spans="1:6">
      <c r="A141" s="9">
        <v>50</v>
      </c>
      <c r="B141" s="18" t="s">
        <v>93</v>
      </c>
      <c r="C141" s="9">
        <v>3189</v>
      </c>
      <c r="D141" s="32" t="s">
        <v>9</v>
      </c>
      <c r="E141" s="14">
        <v>41515</v>
      </c>
      <c r="F141" s="12">
        <v>272.24</v>
      </c>
    </row>
    <row r="142" spans="1:6">
      <c r="A142" s="9">
        <v>51</v>
      </c>
      <c r="B142" s="18" t="s">
        <v>94</v>
      </c>
      <c r="C142" s="9">
        <v>3194</v>
      </c>
      <c r="D142" s="32" t="s">
        <v>33</v>
      </c>
      <c r="E142" s="14">
        <v>41618</v>
      </c>
      <c r="F142" s="12">
        <v>185.9</v>
      </c>
    </row>
    <row r="143" spans="1:6">
      <c r="A143" s="9">
        <v>52</v>
      </c>
      <c r="B143" s="18" t="s">
        <v>95</v>
      </c>
      <c r="C143" s="9">
        <v>3195</v>
      </c>
      <c r="D143" s="32" t="s">
        <v>9</v>
      </c>
      <c r="E143" s="14">
        <v>41618</v>
      </c>
      <c r="F143" s="12">
        <v>185.9</v>
      </c>
    </row>
    <row r="144" spans="1:6">
      <c r="A144" s="9">
        <v>53</v>
      </c>
      <c r="B144" s="78" t="s">
        <v>96</v>
      </c>
      <c r="C144" s="9">
        <v>3196</v>
      </c>
      <c r="D144" s="32" t="s">
        <v>33</v>
      </c>
      <c r="E144" s="14">
        <v>41626</v>
      </c>
      <c r="F144" s="12">
        <v>410.92</v>
      </c>
    </row>
    <row r="145" spans="1:6">
      <c r="A145" s="28">
        <v>54</v>
      </c>
      <c r="B145" s="47" t="s">
        <v>96</v>
      </c>
      <c r="C145" s="9">
        <v>3197</v>
      </c>
      <c r="D145" s="32" t="s">
        <v>9</v>
      </c>
      <c r="E145" s="14">
        <v>41626</v>
      </c>
      <c r="F145" s="12">
        <v>410.92</v>
      </c>
    </row>
    <row r="146" spans="1:6">
      <c r="A146" s="9">
        <v>55</v>
      </c>
      <c r="B146" s="18" t="s">
        <v>96</v>
      </c>
      <c r="C146" s="9">
        <v>3198</v>
      </c>
      <c r="D146" s="32" t="s">
        <v>9</v>
      </c>
      <c r="E146" s="14">
        <v>41626</v>
      </c>
      <c r="F146" s="12">
        <v>410.92</v>
      </c>
    </row>
    <row r="147" spans="1:6">
      <c r="A147" s="9">
        <v>56</v>
      </c>
      <c r="B147" s="18" t="s">
        <v>96</v>
      </c>
      <c r="C147" s="9">
        <v>3199</v>
      </c>
      <c r="D147" s="18" t="s">
        <v>9</v>
      </c>
      <c r="E147" s="14">
        <v>41626</v>
      </c>
      <c r="F147" s="12">
        <v>410.92</v>
      </c>
    </row>
    <row r="148" spans="1:6">
      <c r="A148" s="9">
        <v>57</v>
      </c>
      <c r="B148" s="18" t="s">
        <v>96</v>
      </c>
      <c r="C148" s="9">
        <v>3200</v>
      </c>
      <c r="D148" s="32" t="s">
        <v>9</v>
      </c>
      <c r="E148" s="14">
        <v>41626</v>
      </c>
      <c r="F148" s="12">
        <v>410.92</v>
      </c>
    </row>
    <row r="149" spans="1:6">
      <c r="A149" s="9">
        <v>58</v>
      </c>
      <c r="B149" s="18" t="s">
        <v>96</v>
      </c>
      <c r="C149" s="9">
        <v>3201</v>
      </c>
      <c r="D149" s="32" t="s">
        <v>9</v>
      </c>
      <c r="E149" s="14">
        <v>41626</v>
      </c>
      <c r="F149" s="12">
        <v>410.92</v>
      </c>
    </row>
    <row r="150" spans="1:6">
      <c r="A150" s="9">
        <v>59</v>
      </c>
      <c r="B150" s="18" t="s">
        <v>96</v>
      </c>
      <c r="C150" s="9">
        <v>3202</v>
      </c>
      <c r="D150" s="32" t="s">
        <v>9</v>
      </c>
      <c r="E150" s="14">
        <v>41626</v>
      </c>
      <c r="F150" s="12">
        <v>410.92</v>
      </c>
    </row>
    <row r="151" spans="1:6">
      <c r="A151" s="9">
        <v>60</v>
      </c>
      <c r="B151" s="18" t="s">
        <v>96</v>
      </c>
      <c r="C151" s="9">
        <v>3203</v>
      </c>
      <c r="D151" s="32" t="s">
        <v>9</v>
      </c>
      <c r="E151" s="14">
        <v>41626</v>
      </c>
      <c r="F151" s="12">
        <v>410.92</v>
      </c>
    </row>
    <row r="152" spans="1:6">
      <c r="A152" s="9">
        <v>61</v>
      </c>
      <c r="B152" s="18" t="s">
        <v>97</v>
      </c>
      <c r="C152" s="9">
        <v>3204</v>
      </c>
      <c r="D152" s="32" t="s">
        <v>33</v>
      </c>
      <c r="E152" s="14">
        <v>41626</v>
      </c>
      <c r="F152" s="12">
        <v>410.92</v>
      </c>
    </row>
    <row r="153" spans="1:6">
      <c r="A153" s="9">
        <v>62</v>
      </c>
      <c r="B153" s="18" t="s">
        <v>96</v>
      </c>
      <c r="C153" s="9">
        <v>3205</v>
      </c>
      <c r="D153" s="32" t="s">
        <v>9</v>
      </c>
      <c r="E153" s="14">
        <v>41626</v>
      </c>
      <c r="F153" s="12">
        <v>410.92</v>
      </c>
    </row>
    <row r="154" spans="1:6">
      <c r="A154" s="9">
        <v>63</v>
      </c>
      <c r="B154" s="38" t="s">
        <v>84</v>
      </c>
      <c r="C154" s="39">
        <v>3190</v>
      </c>
      <c r="D154" s="40" t="s">
        <v>33</v>
      </c>
      <c r="E154" s="30">
        <v>41523</v>
      </c>
      <c r="F154" s="41">
        <v>161.12</v>
      </c>
    </row>
    <row r="155" spans="1:6">
      <c r="A155" s="52">
        <v>64</v>
      </c>
      <c r="B155" s="63" t="s">
        <v>107</v>
      </c>
      <c r="C155" s="52">
        <v>3209</v>
      </c>
      <c r="D155" s="58" t="s">
        <v>33</v>
      </c>
      <c r="E155" s="64">
        <v>41668</v>
      </c>
      <c r="F155" s="62">
        <v>2433.62</v>
      </c>
    </row>
    <row r="156" spans="1:6">
      <c r="A156" s="52">
        <v>65</v>
      </c>
      <c r="B156" s="63" t="s">
        <v>106</v>
      </c>
      <c r="C156" s="52">
        <v>3213</v>
      </c>
      <c r="D156" s="58" t="s">
        <v>33</v>
      </c>
      <c r="E156" s="64">
        <v>41722</v>
      </c>
      <c r="F156" s="62">
        <v>2184.42</v>
      </c>
    </row>
    <row r="157" spans="1:6">
      <c r="A157" s="4"/>
      <c r="B157" s="37" t="s">
        <v>61</v>
      </c>
      <c r="C157" s="4"/>
      <c r="D157" s="4"/>
      <c r="E157" s="4"/>
      <c r="F157" s="8">
        <f>SUM(F92:F156)</f>
        <v>28394.249999999985</v>
      </c>
    </row>
    <row r="158" spans="1:6" ht="15.75">
      <c r="A158" s="42" t="s">
        <v>62</v>
      </c>
      <c r="B158" s="46"/>
      <c r="C158" s="4"/>
      <c r="D158" s="4"/>
      <c r="E158" s="4"/>
      <c r="F158" s="4"/>
    </row>
    <row r="159" spans="1:6">
      <c r="A159" s="5" t="s">
        <v>1</v>
      </c>
      <c r="B159" s="5" t="s">
        <v>2</v>
      </c>
      <c r="C159" s="5" t="s">
        <v>3</v>
      </c>
      <c r="D159" s="6" t="s">
        <v>66</v>
      </c>
      <c r="E159" s="7" t="s">
        <v>4</v>
      </c>
      <c r="F159" s="8" t="s">
        <v>5</v>
      </c>
    </row>
    <row r="160" spans="1:6">
      <c r="A160" s="52">
        <v>1</v>
      </c>
      <c r="B160" s="59" t="s">
        <v>48</v>
      </c>
      <c r="C160" s="52">
        <v>8</v>
      </c>
      <c r="D160" s="60" t="s">
        <v>69</v>
      </c>
      <c r="E160" s="61">
        <v>33991</v>
      </c>
      <c r="F160" s="62">
        <v>96.8</v>
      </c>
    </row>
    <row r="161" spans="1:6">
      <c r="A161" s="9">
        <v>2</v>
      </c>
      <c r="B161" s="4" t="s">
        <v>63</v>
      </c>
      <c r="C161" s="9">
        <v>39</v>
      </c>
      <c r="D161" s="10" t="s">
        <v>19</v>
      </c>
      <c r="E161" s="11">
        <v>34229</v>
      </c>
      <c r="F161" s="12">
        <v>164.56</v>
      </c>
    </row>
    <row r="162" spans="1:6">
      <c r="A162" s="15">
        <v>3</v>
      </c>
      <c r="B162" s="13" t="s">
        <v>64</v>
      </c>
      <c r="C162" s="15">
        <v>254</v>
      </c>
      <c r="D162" s="16" t="s">
        <v>65</v>
      </c>
      <c r="E162" s="11">
        <v>39468</v>
      </c>
      <c r="F162" s="17">
        <v>203.7</v>
      </c>
    </row>
    <row r="163" spans="1:6">
      <c r="A163" s="15">
        <v>4</v>
      </c>
      <c r="B163" s="13" t="s">
        <v>98</v>
      </c>
      <c r="C163" s="15" t="s">
        <v>128</v>
      </c>
      <c r="D163" s="16" t="s">
        <v>9</v>
      </c>
      <c r="E163" s="11">
        <v>41306</v>
      </c>
      <c r="F163" s="17">
        <v>111.6</v>
      </c>
    </row>
    <row r="164" spans="1:6">
      <c r="A164" s="15">
        <v>5</v>
      </c>
      <c r="B164" s="13" t="s">
        <v>99</v>
      </c>
      <c r="C164" s="15">
        <v>3192</v>
      </c>
      <c r="D164" s="16" t="s">
        <v>9</v>
      </c>
      <c r="E164" s="11">
        <v>41618</v>
      </c>
      <c r="F164" s="17">
        <v>752.38</v>
      </c>
    </row>
    <row r="165" spans="1:6">
      <c r="A165" s="15">
        <v>6</v>
      </c>
      <c r="B165" s="13" t="s">
        <v>109</v>
      </c>
      <c r="C165" s="15">
        <v>3210</v>
      </c>
      <c r="D165" s="16" t="s">
        <v>9</v>
      </c>
      <c r="E165" s="11">
        <v>41668</v>
      </c>
      <c r="F165" s="17">
        <v>55.31</v>
      </c>
    </row>
    <row r="166" spans="1:6">
      <c r="A166" s="4"/>
      <c r="B166" s="7" t="s">
        <v>11</v>
      </c>
      <c r="C166" s="5"/>
      <c r="D166" s="6"/>
      <c r="E166" s="7"/>
      <c r="F166" s="8">
        <f>SUM(F160:F165)</f>
        <v>1384.35</v>
      </c>
    </row>
    <row r="167" spans="1:6" ht="18.75">
      <c r="A167" s="49"/>
      <c r="B167" s="50" t="s">
        <v>115</v>
      </c>
      <c r="C167" s="50"/>
      <c r="D167" s="50"/>
      <c r="E167" s="51"/>
      <c r="F167" s="51">
        <f>F166+F157+F89+F69+F53+F12</f>
        <v>65728.929999999978</v>
      </c>
    </row>
    <row r="168" spans="1:6">
      <c r="F168" s="65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CAMARA</cp:lastModifiedBy>
  <cp:lastPrinted>2016-03-04T18:42:29Z</cp:lastPrinted>
  <dcterms:created xsi:type="dcterms:W3CDTF">2011-02-16T11:39:21Z</dcterms:created>
  <dcterms:modified xsi:type="dcterms:W3CDTF">2016-03-10T17:45:54Z</dcterms:modified>
</cp:coreProperties>
</file>